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20" windowHeight="7200" activeTab="1"/>
  </bookViews>
  <sheets>
    <sheet name="切手申込み" sheetId="1" r:id="rId1"/>
    <sheet name="年賀はがき申込み" sheetId="2" r:id="rId2"/>
  </sheets>
  <definedNames>
    <definedName name="_xlnm.Print_Area" localSheetId="0">切手申込み!$A$1:$I$36</definedName>
    <definedName name="_xlnm.Print_Area" localSheetId="1">年賀はがき申込み!$A$1:$H$36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6" i="2"/>
  <c r="G18" i="2"/>
  <c r="G20" i="2"/>
  <c r="G22" i="2"/>
  <c r="G24" i="2"/>
  <c r="G26" i="2"/>
  <c r="G28" i="2"/>
  <c r="G32" i="2"/>
  <c r="G34" i="2"/>
  <c r="G34" i="1"/>
  <c r="H34" i="1" s="1"/>
  <c r="G32" i="1"/>
  <c r="H32" i="1" s="1"/>
  <c r="G30" i="1"/>
  <c r="H30" i="1" s="1"/>
  <c r="G28" i="1"/>
  <c r="H28" i="1" s="1"/>
  <c r="G26" i="1"/>
  <c r="H26" i="1" s="1"/>
  <c r="G24" i="1"/>
  <c r="H24" i="1" s="1"/>
  <c r="G22" i="1"/>
  <c r="H22" i="1" s="1"/>
  <c r="G20" i="1"/>
  <c r="H20" i="1" s="1"/>
  <c r="G18" i="1"/>
  <c r="H18" i="1" s="1"/>
  <c r="G16" i="1"/>
  <c r="H16" i="1" s="1"/>
  <c r="G14" i="1"/>
  <c r="H14" i="1" s="1"/>
  <c r="G12" i="1"/>
  <c r="H12" i="1" s="1"/>
  <c r="J36" i="1" l="1"/>
  <c r="D36" i="1" s="1"/>
  <c r="F12" i="2"/>
  <c r="G12" i="2" s="1"/>
  <c r="F14" i="2"/>
  <c r="F16" i="2"/>
  <c r="F18" i="2"/>
  <c r="F20" i="2"/>
  <c r="F22" i="2"/>
  <c r="F24" i="2"/>
  <c r="F26" i="2"/>
  <c r="F28" i="2"/>
  <c r="F30" i="2"/>
  <c r="F32" i="2"/>
  <c r="F34" i="2"/>
  <c r="I36" i="2" l="1"/>
  <c r="C36" i="2" s="1"/>
  <c r="G30" i="2"/>
</calcChain>
</file>

<file path=xl/sharedStrings.xml><?xml version="1.0" encoding="utf-8"?>
<sst xmlns="http://schemas.openxmlformats.org/spreadsheetml/2006/main" count="140" uniqueCount="69">
  <si>
    <t>秋のグリーティング（シール式）</t>
    <rPh sb="0" eb="1">
      <t>アキ</t>
    </rPh>
    <rPh sb="13" eb="14">
      <t>シキ</t>
    </rPh>
    <phoneticPr fontId="1"/>
  </si>
  <si>
    <t>1シート520円（52円×５種/全10枚）</t>
    <rPh sb="7" eb="8">
      <t>エン</t>
    </rPh>
    <rPh sb="11" eb="12">
      <t>エン</t>
    </rPh>
    <rPh sb="14" eb="15">
      <t>シュ</t>
    </rPh>
    <rPh sb="16" eb="17">
      <t>ゼン</t>
    </rPh>
    <rPh sb="19" eb="20">
      <t>マイ</t>
    </rPh>
    <phoneticPr fontId="1"/>
  </si>
  <si>
    <t>数量</t>
    <rPh sb="0" eb="2">
      <t>スウリョウ</t>
    </rPh>
    <phoneticPr fontId="1"/>
  </si>
  <si>
    <t>ｼｰﾄ</t>
    <phoneticPr fontId="1"/>
  </si>
  <si>
    <t>ｼｰﾄ</t>
    <phoneticPr fontId="1"/>
  </si>
  <si>
    <t>代金</t>
    <rPh sb="0" eb="2">
      <t>ダイキン</t>
    </rPh>
    <phoneticPr fontId="1"/>
  </si>
  <si>
    <t>鉄道シリーズ&lt;第４集&gt;（通常版）</t>
    <rPh sb="0" eb="2">
      <t>テツドウ</t>
    </rPh>
    <rPh sb="7" eb="8">
      <t>ダイ</t>
    </rPh>
    <rPh sb="9" eb="10">
      <t>シュウ</t>
    </rPh>
    <rPh sb="12" eb="14">
      <t>ツウジョウ</t>
    </rPh>
    <rPh sb="14" eb="15">
      <t>ハン</t>
    </rPh>
    <phoneticPr fontId="1"/>
  </si>
  <si>
    <t>鉄道シリーズ&lt;第４集&gt;（イラスト版）</t>
    <rPh sb="0" eb="2">
      <t>テツドウ</t>
    </rPh>
    <rPh sb="7" eb="8">
      <t>ダイ</t>
    </rPh>
    <rPh sb="9" eb="10">
      <t>シュウ</t>
    </rPh>
    <rPh sb="16" eb="17">
      <t>ハン</t>
    </rPh>
    <phoneticPr fontId="1"/>
  </si>
  <si>
    <t>1シート820円（82円×10種/全10枚）</t>
    <rPh sb="7" eb="8">
      <t>エン</t>
    </rPh>
    <rPh sb="11" eb="12">
      <t>エン</t>
    </rPh>
    <rPh sb="15" eb="16">
      <t>シュ</t>
    </rPh>
    <rPh sb="17" eb="18">
      <t>ゼン</t>
    </rPh>
    <rPh sb="20" eb="21">
      <t>マイ</t>
    </rPh>
    <phoneticPr fontId="1"/>
  </si>
  <si>
    <t>国際文通週間</t>
    <rPh sb="0" eb="2">
      <t>コクサイ</t>
    </rPh>
    <rPh sb="2" eb="4">
      <t>ブンツウ</t>
    </rPh>
    <rPh sb="4" eb="6">
      <t>シュウカン</t>
    </rPh>
    <phoneticPr fontId="1"/>
  </si>
  <si>
    <t>1シート700円（70円×1種/全10枚）</t>
    <rPh sb="7" eb="8">
      <t>エン</t>
    </rPh>
    <rPh sb="11" eb="12">
      <t>エン</t>
    </rPh>
    <rPh sb="14" eb="15">
      <t>シュ</t>
    </rPh>
    <rPh sb="16" eb="17">
      <t>ゼン</t>
    </rPh>
    <rPh sb="19" eb="20">
      <t>マイ</t>
    </rPh>
    <phoneticPr fontId="1"/>
  </si>
  <si>
    <t>1シート900円（90円×1種/全10枚）</t>
    <rPh sb="7" eb="8">
      <t>エン</t>
    </rPh>
    <rPh sb="11" eb="12">
      <t>エン</t>
    </rPh>
    <rPh sb="14" eb="15">
      <t>シュ</t>
    </rPh>
    <rPh sb="16" eb="17">
      <t>ゼン</t>
    </rPh>
    <rPh sb="19" eb="20">
      <t>マイ</t>
    </rPh>
    <phoneticPr fontId="1"/>
  </si>
  <si>
    <t>1シート1,100円（110円×1種/全10枚）</t>
    <rPh sb="9" eb="10">
      <t>エン</t>
    </rPh>
    <rPh sb="14" eb="15">
      <t>エン</t>
    </rPh>
    <rPh sb="17" eb="18">
      <t>シュ</t>
    </rPh>
    <rPh sb="19" eb="20">
      <t>ゼン</t>
    </rPh>
    <rPh sb="22" eb="23">
      <t>マイ</t>
    </rPh>
    <phoneticPr fontId="1"/>
  </si>
  <si>
    <t>1シート1,300円（130円×1種/全10枚）</t>
    <rPh sb="9" eb="10">
      <t>エン</t>
    </rPh>
    <rPh sb="14" eb="15">
      <t>エン</t>
    </rPh>
    <rPh sb="17" eb="18">
      <t>シュ</t>
    </rPh>
    <rPh sb="19" eb="20">
      <t>ゼン</t>
    </rPh>
    <rPh sb="22" eb="23">
      <t>マイ</t>
    </rPh>
    <phoneticPr fontId="1"/>
  </si>
  <si>
    <t>日本の夜景シリーズ&lt;第２集&gt;</t>
    <rPh sb="0" eb="2">
      <t>ニホン</t>
    </rPh>
    <rPh sb="3" eb="5">
      <t>ヤケイ</t>
    </rPh>
    <rPh sb="10" eb="11">
      <t>ダイ</t>
    </rPh>
    <rPh sb="12" eb="13">
      <t>シュウ</t>
    </rPh>
    <phoneticPr fontId="1"/>
  </si>
  <si>
    <t>正倉院の宝物シリーズ&lt;第３集&gt;</t>
    <rPh sb="0" eb="3">
      <t>ショウソウイン</t>
    </rPh>
    <rPh sb="4" eb="5">
      <t>タカラ</t>
    </rPh>
    <rPh sb="11" eb="12">
      <t>ダイ</t>
    </rPh>
    <rPh sb="13" eb="14">
      <t>シュウ</t>
    </rPh>
    <phoneticPr fontId="1"/>
  </si>
  <si>
    <t>1シート820円（82円×5種/全10枚）</t>
    <rPh sb="7" eb="8">
      <t>エン</t>
    </rPh>
    <rPh sb="11" eb="12">
      <t>エン</t>
    </rPh>
    <rPh sb="14" eb="15">
      <t>シュ</t>
    </rPh>
    <rPh sb="16" eb="17">
      <t>ゼン</t>
    </rPh>
    <rPh sb="19" eb="20">
      <t>マイ</t>
    </rPh>
    <phoneticPr fontId="1"/>
  </si>
  <si>
    <t>和の食文化シリーズ&lt;第２集&gt;</t>
    <rPh sb="0" eb="1">
      <t>ワ</t>
    </rPh>
    <rPh sb="2" eb="3">
      <t>ショク</t>
    </rPh>
    <rPh sb="3" eb="5">
      <t>ブンカ</t>
    </rPh>
    <rPh sb="10" eb="11">
      <t>ダイ</t>
    </rPh>
    <rPh sb="12" eb="13">
      <t>シュウ</t>
    </rPh>
    <phoneticPr fontId="1"/>
  </si>
  <si>
    <t>1シート820円（82円×4種/全10枚）</t>
    <rPh sb="7" eb="8">
      <t>エン</t>
    </rPh>
    <rPh sb="11" eb="12">
      <t>エン</t>
    </rPh>
    <rPh sb="14" eb="15">
      <t>シュ</t>
    </rPh>
    <rPh sb="16" eb="17">
      <t>ゼン</t>
    </rPh>
    <rPh sb="19" eb="20">
      <t>マイ</t>
    </rPh>
    <phoneticPr fontId="1"/>
  </si>
  <si>
    <t>星の物語シリーズ&lt;第4集&gt;（シール式）</t>
    <rPh sb="0" eb="1">
      <t>ホシ</t>
    </rPh>
    <rPh sb="2" eb="4">
      <t>モノガタリ</t>
    </rPh>
    <rPh sb="9" eb="10">
      <t>ダイ</t>
    </rPh>
    <rPh sb="11" eb="12">
      <t>シュウ</t>
    </rPh>
    <rPh sb="17" eb="18">
      <t>シキ</t>
    </rPh>
    <phoneticPr fontId="1"/>
  </si>
  <si>
    <t>合計</t>
    <rPh sb="0" eb="2">
      <t>ゴウケイ</t>
    </rPh>
    <phoneticPr fontId="1"/>
  </si>
  <si>
    <t>合　　計</t>
    <rPh sb="0" eb="1">
      <t>ア</t>
    </rPh>
    <rPh sb="3" eb="4">
      <t>ケイ</t>
    </rPh>
    <phoneticPr fontId="1"/>
  </si>
  <si>
    <t>円</t>
    <rPh sb="0" eb="1">
      <t>エン</t>
    </rPh>
    <phoneticPr fontId="1"/>
  </si>
  <si>
    <t>1シート820円（82円×５種/全10枚）</t>
    <rPh sb="7" eb="8">
      <t>エン</t>
    </rPh>
    <rPh sb="11" eb="12">
      <t>エン</t>
    </rPh>
    <rPh sb="14" eb="15">
      <t>シュ</t>
    </rPh>
    <rPh sb="16" eb="17">
      <t>ゼン</t>
    </rPh>
    <rPh sb="19" eb="20">
      <t>マイ</t>
    </rPh>
    <phoneticPr fontId="1"/>
  </si>
  <si>
    <t>ｼｰﾄ</t>
    <phoneticPr fontId="1"/>
  </si>
  <si>
    <r>
      <rPr>
        <sz val="20"/>
        <color theme="1"/>
        <rFont val="ＭＳ Ｐゴシック"/>
        <family val="3"/>
        <charset val="128"/>
        <scheme val="minor"/>
      </rPr>
      <t>特殊切手 購入申込書</t>
    </r>
    <r>
      <rPr>
        <sz val="14"/>
        <color theme="1"/>
        <rFont val="ＭＳ Ｐゴシック"/>
        <family val="2"/>
        <charset val="128"/>
        <scheme val="minor"/>
      </rPr>
      <t>　　　　　　ご注文はシート単位で承ります。</t>
    </r>
    <rPh sb="0" eb="2">
      <t>トクシュ</t>
    </rPh>
    <rPh sb="2" eb="4">
      <t>キッテ</t>
    </rPh>
    <rPh sb="5" eb="7">
      <t>コウニュウ</t>
    </rPh>
    <rPh sb="7" eb="10">
      <t>モウシコミショ</t>
    </rPh>
    <rPh sb="17" eb="19">
      <t>チュウモン</t>
    </rPh>
    <rPh sb="23" eb="25">
      <t>タンイ</t>
    </rPh>
    <rPh sb="26" eb="27">
      <t>ウケタマワ</t>
    </rPh>
    <phoneticPr fontId="1"/>
  </si>
  <si>
    <t>年賀はがき 購入申込書</t>
    <rPh sb="0" eb="2">
      <t>ネンガ</t>
    </rPh>
    <rPh sb="6" eb="8">
      <t>コウニュウ</t>
    </rPh>
    <rPh sb="8" eb="11">
      <t>モウシコミショ</t>
    </rPh>
    <phoneticPr fontId="1"/>
  </si>
  <si>
    <t>（インクジェット紙）</t>
    <rPh sb="8" eb="9">
      <t>カミ</t>
    </rPh>
    <phoneticPr fontId="1"/>
  </si>
  <si>
    <t>③いろどり年賀</t>
    <rPh sb="5" eb="7">
      <t>ネンガ</t>
    </rPh>
    <phoneticPr fontId="1"/>
  </si>
  <si>
    <t>（もも/インクジェット紙）</t>
    <rPh sb="11" eb="12">
      <t>カミ</t>
    </rPh>
    <phoneticPr fontId="1"/>
  </si>
  <si>
    <t>④絵入り[寄附金付]東京都版</t>
    <rPh sb="1" eb="3">
      <t>エイ</t>
    </rPh>
    <rPh sb="5" eb="8">
      <t>キフキン</t>
    </rPh>
    <rPh sb="8" eb="9">
      <t>ツキ</t>
    </rPh>
    <rPh sb="10" eb="13">
      <t>トウキョウト</t>
    </rPh>
    <rPh sb="13" eb="14">
      <t>ハン</t>
    </rPh>
    <phoneticPr fontId="1"/>
  </si>
  <si>
    <t>「新春の東京湾岸」</t>
    <rPh sb="1" eb="3">
      <t>シンシュン</t>
    </rPh>
    <rPh sb="4" eb="6">
      <t>トウキョウ</t>
    </rPh>
    <rPh sb="6" eb="8">
      <t>ワンガン</t>
    </rPh>
    <phoneticPr fontId="1"/>
  </si>
  <si>
    <t>⑤絵入り[寄附金付]全国版</t>
    <rPh sb="1" eb="3">
      <t>エイ</t>
    </rPh>
    <rPh sb="5" eb="8">
      <t>キフキン</t>
    </rPh>
    <rPh sb="8" eb="9">
      <t>ツキ</t>
    </rPh>
    <rPh sb="10" eb="12">
      <t>ゼンコク</t>
    </rPh>
    <rPh sb="12" eb="13">
      <t>ハン</t>
    </rPh>
    <phoneticPr fontId="1"/>
  </si>
  <si>
    <t>「ひよこ」</t>
    <phoneticPr fontId="1"/>
  </si>
  <si>
    <t>⑩海外グリーティング（差額用）</t>
    <rPh sb="1" eb="3">
      <t>カイガイ</t>
    </rPh>
    <rPh sb="11" eb="13">
      <t>サガク</t>
    </rPh>
    <rPh sb="13" eb="14">
      <t>ヨウ</t>
    </rPh>
    <phoneticPr fontId="1"/>
  </si>
  <si>
    <t>枚</t>
    <rPh sb="0" eb="1">
      <t>マイ</t>
    </rPh>
    <phoneticPr fontId="1"/>
  </si>
  <si>
    <t>⑪通常はがき　※喪中欠礼状向き</t>
    <rPh sb="1" eb="3">
      <t>ツウジョウ</t>
    </rPh>
    <rPh sb="8" eb="10">
      <t>モチュウ</t>
    </rPh>
    <rPh sb="10" eb="11">
      <t>ケツ</t>
    </rPh>
    <rPh sb="11" eb="13">
      <t>レイジョウ</t>
    </rPh>
    <rPh sb="13" eb="14">
      <t>ム</t>
    </rPh>
    <phoneticPr fontId="1"/>
  </si>
  <si>
    <t>（胡蝶蘭・無地）</t>
    <rPh sb="1" eb="4">
      <t>コチョウラン</t>
    </rPh>
    <rPh sb="5" eb="7">
      <t>ムジ</t>
    </rPh>
    <phoneticPr fontId="1"/>
  </si>
  <si>
    <t>⑫通常はがき　※喪中欠礼状向き</t>
    <rPh sb="1" eb="3">
      <t>ツウジョウ</t>
    </rPh>
    <rPh sb="8" eb="10">
      <t>モチュウ</t>
    </rPh>
    <rPh sb="10" eb="11">
      <t>ケツ</t>
    </rPh>
    <rPh sb="11" eb="13">
      <t>レイジョウ</t>
    </rPh>
    <rPh sb="13" eb="14">
      <t>ム</t>
    </rPh>
    <phoneticPr fontId="1"/>
  </si>
  <si>
    <t>（胡蝶蘭・インクジェット紙）</t>
    <rPh sb="1" eb="4">
      <t>コチョウラン</t>
    </rPh>
    <rPh sb="12" eb="13">
      <t>カミ</t>
    </rPh>
    <phoneticPr fontId="1"/>
  </si>
  <si>
    <t>52円</t>
    <rPh sb="2" eb="3">
      <t>エン</t>
    </rPh>
    <phoneticPr fontId="1"/>
  </si>
  <si>
    <t>18円</t>
    <rPh sb="2" eb="3">
      <t>エン</t>
    </rPh>
    <phoneticPr fontId="1"/>
  </si>
  <si>
    <t>62円</t>
    <rPh sb="2" eb="3">
      <t>エン</t>
    </rPh>
    <phoneticPr fontId="1"/>
  </si>
  <si>
    <t>①ディズニーキャラクター年賀</t>
    <rPh sb="12" eb="14">
      <t>ネンガ</t>
    </rPh>
    <phoneticPr fontId="1"/>
  </si>
  <si>
    <t>②ハローキティ年賀</t>
    <rPh sb="7" eb="9">
      <t>ネンガ</t>
    </rPh>
    <phoneticPr fontId="1"/>
  </si>
  <si>
    <t>57円</t>
    <rPh sb="2" eb="3">
      <t>エン</t>
    </rPh>
    <phoneticPr fontId="1"/>
  </si>
  <si>
    <t>⑥無地</t>
    <rPh sb="1" eb="3">
      <t>ムジ</t>
    </rPh>
    <phoneticPr fontId="1"/>
  </si>
  <si>
    <t>⑦無地（くぼみ入り）</t>
    <rPh sb="1" eb="3">
      <t>ムジ</t>
    </rPh>
    <rPh sb="7" eb="8">
      <t>イ</t>
    </rPh>
    <phoneticPr fontId="1"/>
  </si>
  <si>
    <t>⑧無地（インクジェット紙）</t>
    <rPh sb="1" eb="3">
      <t>ムジ</t>
    </rPh>
    <rPh sb="11" eb="12">
      <t>カミ</t>
    </rPh>
    <phoneticPr fontId="1"/>
  </si>
  <si>
    <t>⑨無地（インクジェット写真用）</t>
    <rPh sb="1" eb="3">
      <t>ムジ</t>
    </rPh>
    <rPh sb="11" eb="13">
      <t>シャシン</t>
    </rPh>
    <rPh sb="13" eb="14">
      <t>ヨウ</t>
    </rPh>
    <phoneticPr fontId="1"/>
  </si>
  <si>
    <t>※染料系インクジェットプリンタ専用です。</t>
    <rPh sb="1" eb="3">
      <t>センリョウ</t>
    </rPh>
    <rPh sb="3" eb="4">
      <t>ケイ</t>
    </rPh>
    <rPh sb="15" eb="17">
      <t>センヨウ</t>
    </rPh>
    <phoneticPr fontId="1"/>
  </si>
  <si>
    <t>※種類が選べません。</t>
    <rPh sb="1" eb="3">
      <t>シュルイ</t>
    </rPh>
    <rPh sb="4" eb="5">
      <t>エラ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</si>
  <si>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</si>
  <si>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</si>
  <si>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申込日　　月　　　日</t>
    <rPh sb="0" eb="1">
      <t>モウ</t>
    </rPh>
    <rPh sb="1" eb="2">
      <t>コ</t>
    </rPh>
    <rPh sb="2" eb="3">
      <t>ヒ</t>
    </rPh>
    <rPh sb="5" eb="6">
      <t>ガツ</t>
    </rPh>
    <rPh sb="9" eb="10">
      <t>ニチ</t>
    </rPh>
    <phoneticPr fontId="1"/>
  </si>
  <si>
    <t>ご連絡先（お電話番号、メールアドレスなど）</t>
    <rPh sb="1" eb="4">
      <t>レンラクサキ</t>
    </rPh>
    <rPh sb="6" eb="8">
      <t>デンワ</t>
    </rPh>
    <rPh sb="8" eb="10">
      <t>バンゴウ</t>
    </rPh>
    <phoneticPr fontId="1"/>
  </si>
  <si>
    <t>団体名</t>
    <rPh sb="0" eb="2">
      <t>ダンタイ</t>
    </rPh>
    <rPh sb="2" eb="3">
      <t>メイ</t>
    </rPh>
    <phoneticPr fontId="1"/>
  </si>
  <si>
    <t>一般社団法人　桜蔭会</t>
  </si>
  <si>
    <r>
      <t>〒</t>
    </r>
    <r>
      <rPr>
        <sz val="11"/>
        <color theme="1"/>
        <rFont val="Century"/>
        <family val="1"/>
      </rPr>
      <t xml:space="preserve">112-0012  </t>
    </r>
    <r>
      <rPr>
        <sz val="11"/>
        <color theme="1"/>
        <rFont val="ＭＳ 明朝"/>
        <family val="1"/>
        <charset val="128"/>
      </rPr>
      <t>文京区大塚</t>
    </r>
    <r>
      <rPr>
        <sz val="11"/>
        <color theme="1"/>
        <rFont val="Century"/>
        <family val="1"/>
      </rPr>
      <t>2-1-6</t>
    </r>
  </si>
  <si>
    <t>Mail  honbu@ouinkai.jp</t>
    <phoneticPr fontId="1"/>
  </si>
  <si>
    <t xml:space="preserve"> 申込日　　月　　日</t>
    <rPh sb="1" eb="2">
      <t>モウ</t>
    </rPh>
    <rPh sb="2" eb="3">
      <t>コ</t>
    </rPh>
    <rPh sb="3" eb="4">
      <t>ヒ</t>
    </rPh>
    <rPh sb="6" eb="7">
      <t>ガツ</t>
    </rPh>
    <rPh sb="9" eb="10">
      <t>ニチ</t>
    </rPh>
    <phoneticPr fontId="1"/>
  </si>
  <si>
    <t>　*商品のご用意ができましたら、ご連絡いたします。</t>
    <rPh sb="2" eb="4">
      <t>ショウヒン</t>
    </rPh>
    <rPh sb="6" eb="8">
      <t>ヨウイ</t>
    </rPh>
    <rPh sb="17" eb="19">
      <t>レンラク</t>
    </rPh>
    <phoneticPr fontId="1"/>
  </si>
  <si>
    <t>　*発売は、平成28年11月1日(火)からです。</t>
    <rPh sb="2" eb="4">
      <t>ハツバイ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カ</t>
    </rPh>
    <phoneticPr fontId="1"/>
  </si>
  <si>
    <r>
      <t>TEL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Century"/>
        <family val="1"/>
      </rPr>
      <t>03-3941-4296</t>
    </r>
    <phoneticPr fontId="1"/>
  </si>
  <si>
    <r>
      <t>FAX</t>
    </r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03-3941-9773</t>
    </r>
    <phoneticPr fontId="1"/>
  </si>
  <si>
    <r>
      <t>TEL</t>
    </r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03-3941-4296</t>
    </r>
    <phoneticPr fontId="1"/>
  </si>
  <si>
    <t>発売日</t>
    <rPh sb="0" eb="3">
      <t>ハツバイビ</t>
    </rPh>
    <phoneticPr fontId="1"/>
  </si>
  <si>
    <t>品名・単価等</t>
    <rPh sb="0" eb="2">
      <t>ヒンメイ</t>
    </rPh>
    <rPh sb="3" eb="5">
      <t>タンカ</t>
    </rPh>
    <rPh sb="5" eb="6">
      <t>トウ</t>
    </rPh>
    <phoneticPr fontId="1"/>
  </si>
  <si>
    <r>
      <t>FAX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Century"/>
        <family val="1"/>
      </rPr>
      <t>03-3941-9773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</si>
</sst>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#,##0_);[Red]\(#,##0\)"/>
    <numFmt numFmtId="178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3" xfId="0" applyBorder="1">
      <alignment vertical="center"/>
    </xf>
    <xf numFmtId="56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1">
      <alignment vertical="center"/>
    </xf>
    <xf numFmtId="178" fontId="0" fillId="0" borderId="11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0" xfId="0" applyNumberFormat="1">
      <alignment vertical="center"/>
    </xf>
    <xf numFmtId="177" fontId="5" fillId="0" borderId="0" xfId="0" applyNumberFormat="1" applyFont="1">
      <alignment vertical="center"/>
    </xf>
    <xf numFmtId="0" fontId="5" fillId="0" borderId="1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5" fillId="0" borderId="9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nbu@ouinkai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onbu@ouinka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4" workbookViewId="0">
      <selection activeCell="D42" sqref="D42"/>
    </sheetView>
  </sheetViews>
  <sheetFormatPr defaultRowHeight="13.5" x14ac:dyDescent="0.15"/>
  <cols>
    <col min="1" max="1" width="9.25" bestFit="1" customWidth="1"/>
    <col min="2" max="2" width="34.75" customWidth="1"/>
    <col min="3" max="3" width="18.625" customWidth="1"/>
    <col min="5" max="5" width="7.625" customWidth="1"/>
    <col min="6" max="6" width="10.5" hidden="1" customWidth="1"/>
    <col min="7" max="7" width="5.875" hidden="1" customWidth="1"/>
    <col min="8" max="8" width="13.25" style="22" customWidth="1"/>
    <col min="9" max="9" width="3.625" customWidth="1"/>
    <col min="10" max="10" width="9" hidden="1" customWidth="1"/>
  </cols>
  <sheetData>
    <row r="1" spans="1:9" ht="24" x14ac:dyDescent="0.15">
      <c r="A1" s="47" t="s">
        <v>25</v>
      </c>
      <c r="B1" s="47"/>
      <c r="C1" s="47"/>
      <c r="D1" s="47"/>
      <c r="E1" s="47"/>
      <c r="F1" s="47"/>
      <c r="G1" s="47"/>
      <c r="H1" s="47"/>
      <c r="I1" s="47"/>
    </row>
    <row r="2" spans="1:9" ht="13.5" customHeight="1" x14ac:dyDescent="0.15">
      <c r="A2" s="15"/>
      <c r="B2" s="5"/>
      <c r="C2" s="5"/>
      <c r="D2" s="5"/>
      <c r="E2" s="26"/>
      <c r="F2" s="5"/>
      <c r="G2" s="48" t="s">
        <v>54</v>
      </c>
      <c r="H2" s="49"/>
      <c r="I2" s="50"/>
    </row>
    <row r="3" spans="1:9" ht="17.25" x14ac:dyDescent="0.15">
      <c r="E3" s="27"/>
      <c r="G3" s="51"/>
      <c r="H3" s="52"/>
      <c r="I3" s="53"/>
    </row>
    <row r="4" spans="1:9" x14ac:dyDescent="0.15">
      <c r="A4" s="54" t="s">
        <v>56</v>
      </c>
      <c r="B4" s="56"/>
      <c r="C4" s="54" t="s">
        <v>52</v>
      </c>
      <c r="D4" s="55"/>
      <c r="E4" s="56"/>
      <c r="F4" s="54" t="s">
        <v>53</v>
      </c>
      <c r="G4" s="55"/>
      <c r="H4" s="55"/>
      <c r="I4" s="56"/>
    </row>
    <row r="5" spans="1:9" x14ac:dyDescent="0.15">
      <c r="A5" s="63"/>
      <c r="B5" s="64"/>
      <c r="C5" s="63"/>
      <c r="D5" s="67"/>
      <c r="E5" s="64"/>
      <c r="F5" s="9"/>
      <c r="G5" s="9"/>
      <c r="H5" s="20"/>
      <c r="I5" s="10"/>
    </row>
    <row r="6" spans="1:9" x14ac:dyDescent="0.15">
      <c r="A6" s="65"/>
      <c r="B6" s="66"/>
      <c r="C6" s="65"/>
      <c r="D6" s="68"/>
      <c r="E6" s="66"/>
      <c r="F6" s="12"/>
      <c r="G6" s="12"/>
      <c r="H6" s="21"/>
      <c r="I6" s="13"/>
    </row>
    <row r="7" spans="1:9" x14ac:dyDescent="0.15">
      <c r="A7" s="54" t="s">
        <v>55</v>
      </c>
      <c r="B7" s="55"/>
      <c r="C7" s="55"/>
      <c r="D7" s="55"/>
      <c r="E7" s="55"/>
      <c r="F7" s="55"/>
      <c r="G7" s="55"/>
      <c r="H7" s="55"/>
      <c r="I7" s="56"/>
    </row>
    <row r="8" spans="1:9" x14ac:dyDescent="0.15">
      <c r="A8" s="8"/>
      <c r="B8" s="9"/>
      <c r="C8" s="9"/>
      <c r="D8" s="9"/>
      <c r="E8" s="9"/>
      <c r="F8" s="9"/>
      <c r="G8" s="9"/>
      <c r="H8" s="20"/>
      <c r="I8" s="10"/>
    </row>
    <row r="9" spans="1:9" x14ac:dyDescent="0.15">
      <c r="A9" s="11"/>
      <c r="B9" s="12"/>
      <c r="C9" s="12"/>
      <c r="D9" s="12"/>
      <c r="E9" s="12"/>
      <c r="F9" s="12"/>
      <c r="G9" s="12"/>
      <c r="H9" s="21"/>
      <c r="I9" s="13"/>
    </row>
    <row r="11" spans="1:9" ht="18.75" customHeight="1" x14ac:dyDescent="0.15">
      <c r="A11" s="25" t="s">
        <v>66</v>
      </c>
      <c r="B11" s="57" t="s">
        <v>67</v>
      </c>
      <c r="C11" s="58"/>
      <c r="D11" s="57" t="s">
        <v>2</v>
      </c>
      <c r="E11" s="58"/>
      <c r="F11" s="7"/>
      <c r="G11" s="57" t="s">
        <v>5</v>
      </c>
      <c r="H11" s="59"/>
      <c r="I11" s="58"/>
    </row>
    <row r="12" spans="1:9" ht="21.75" customHeight="1" x14ac:dyDescent="0.15">
      <c r="A12" s="2">
        <v>42646</v>
      </c>
      <c r="B12" s="43" t="s">
        <v>0</v>
      </c>
      <c r="C12" s="44"/>
      <c r="D12" s="37"/>
      <c r="E12" s="35" t="s">
        <v>3</v>
      </c>
      <c r="F12" s="39">
        <v>520</v>
      </c>
      <c r="G12" s="41">
        <f>D12*F12</f>
        <v>0</v>
      </c>
      <c r="H12" s="33" t="str">
        <f t="shared" ref="H12:H14" si="0">IF(G12=0," ",G12)</f>
        <v xml:space="preserve"> </v>
      </c>
      <c r="I12" s="35" t="s">
        <v>22</v>
      </c>
    </row>
    <row r="13" spans="1:9" ht="21.75" customHeight="1" x14ac:dyDescent="0.15">
      <c r="A13" s="1"/>
      <c r="B13" s="45" t="s">
        <v>1</v>
      </c>
      <c r="C13" s="46"/>
      <c r="D13" s="38"/>
      <c r="E13" s="36"/>
      <c r="F13" s="40"/>
      <c r="G13" s="42"/>
      <c r="H13" s="34"/>
      <c r="I13" s="36"/>
    </row>
    <row r="14" spans="1:9" ht="21.75" customHeight="1" x14ac:dyDescent="0.15">
      <c r="A14" s="2">
        <v>42646</v>
      </c>
      <c r="B14" s="43" t="s">
        <v>0</v>
      </c>
      <c r="C14" s="44"/>
      <c r="D14" s="37"/>
      <c r="E14" s="35" t="s">
        <v>24</v>
      </c>
      <c r="F14" s="39">
        <v>820</v>
      </c>
      <c r="G14" s="41">
        <f t="shared" ref="G14" si="1">D14*F14</f>
        <v>0</v>
      </c>
      <c r="H14" s="33" t="str">
        <f t="shared" si="0"/>
        <v xml:space="preserve"> </v>
      </c>
      <c r="I14" s="35" t="s">
        <v>22</v>
      </c>
    </row>
    <row r="15" spans="1:9" ht="21.75" customHeight="1" x14ac:dyDescent="0.15">
      <c r="A15" s="1"/>
      <c r="B15" s="45" t="s">
        <v>23</v>
      </c>
      <c r="C15" s="46"/>
      <c r="D15" s="38"/>
      <c r="E15" s="36"/>
      <c r="F15" s="40"/>
      <c r="G15" s="42"/>
      <c r="H15" s="34"/>
      <c r="I15" s="36"/>
    </row>
    <row r="16" spans="1:9" ht="21.75" customHeight="1" x14ac:dyDescent="0.15">
      <c r="A16" s="2">
        <v>42650</v>
      </c>
      <c r="B16" s="43" t="s">
        <v>6</v>
      </c>
      <c r="C16" s="44"/>
      <c r="D16" s="37"/>
      <c r="E16" s="35" t="s">
        <v>3</v>
      </c>
      <c r="F16" s="39">
        <v>820</v>
      </c>
      <c r="G16" s="41">
        <f t="shared" ref="G16" si="2">D16*F16</f>
        <v>0</v>
      </c>
      <c r="H16" s="33" t="str">
        <f t="shared" ref="H16" si="3">IF(G16=0," ",G16)</f>
        <v xml:space="preserve"> </v>
      </c>
      <c r="I16" s="35" t="s">
        <v>22</v>
      </c>
    </row>
    <row r="17" spans="1:9" ht="21.75" customHeight="1" x14ac:dyDescent="0.15">
      <c r="A17" s="1"/>
      <c r="B17" s="45" t="s">
        <v>8</v>
      </c>
      <c r="C17" s="46"/>
      <c r="D17" s="38"/>
      <c r="E17" s="36"/>
      <c r="F17" s="40"/>
      <c r="G17" s="42"/>
      <c r="H17" s="34"/>
      <c r="I17" s="36"/>
    </row>
    <row r="18" spans="1:9" ht="21.75" customHeight="1" x14ac:dyDescent="0.15">
      <c r="A18" s="2">
        <v>42650</v>
      </c>
      <c r="B18" s="43" t="s">
        <v>7</v>
      </c>
      <c r="C18" s="44"/>
      <c r="D18" s="37"/>
      <c r="E18" s="35" t="s">
        <v>4</v>
      </c>
      <c r="F18" s="39">
        <v>820</v>
      </c>
      <c r="G18" s="41">
        <f t="shared" ref="G18" si="4">D18*F18</f>
        <v>0</v>
      </c>
      <c r="H18" s="33" t="str">
        <f t="shared" ref="H18" si="5">IF(G18=0," ",G18)</f>
        <v xml:space="preserve"> </v>
      </c>
      <c r="I18" s="35" t="s">
        <v>22</v>
      </c>
    </row>
    <row r="19" spans="1:9" ht="21.75" customHeight="1" x14ac:dyDescent="0.15">
      <c r="A19" s="1"/>
      <c r="B19" s="45" t="s">
        <v>8</v>
      </c>
      <c r="C19" s="46"/>
      <c r="D19" s="38"/>
      <c r="E19" s="36"/>
      <c r="F19" s="40"/>
      <c r="G19" s="42"/>
      <c r="H19" s="34"/>
      <c r="I19" s="36"/>
    </row>
    <row r="20" spans="1:9" ht="21.75" customHeight="1" x14ac:dyDescent="0.15">
      <c r="A20" s="2">
        <v>42650</v>
      </c>
      <c r="B20" s="43" t="s">
        <v>9</v>
      </c>
      <c r="C20" s="44"/>
      <c r="D20" s="37"/>
      <c r="E20" s="35" t="s">
        <v>4</v>
      </c>
      <c r="F20" s="39">
        <v>700</v>
      </c>
      <c r="G20" s="41">
        <f t="shared" ref="G20" si="6">D20*F20</f>
        <v>0</v>
      </c>
      <c r="H20" s="33" t="str">
        <f t="shared" ref="H20" si="7">IF(G20=0," ",G20)</f>
        <v xml:space="preserve"> </v>
      </c>
      <c r="I20" s="35" t="s">
        <v>22</v>
      </c>
    </row>
    <row r="21" spans="1:9" ht="21.75" customHeight="1" x14ac:dyDescent="0.15">
      <c r="A21" s="1"/>
      <c r="B21" s="45" t="s">
        <v>10</v>
      </c>
      <c r="C21" s="46"/>
      <c r="D21" s="38"/>
      <c r="E21" s="36"/>
      <c r="F21" s="40"/>
      <c r="G21" s="42"/>
      <c r="H21" s="34"/>
      <c r="I21" s="36"/>
    </row>
    <row r="22" spans="1:9" ht="21.75" customHeight="1" x14ac:dyDescent="0.15">
      <c r="A22" s="2">
        <v>42650</v>
      </c>
      <c r="B22" s="43" t="s">
        <v>9</v>
      </c>
      <c r="C22" s="44"/>
      <c r="D22" s="37"/>
      <c r="E22" s="35" t="s">
        <v>4</v>
      </c>
      <c r="F22" s="39">
        <v>900</v>
      </c>
      <c r="G22" s="41">
        <f t="shared" ref="G22" si="8">D22*F22</f>
        <v>0</v>
      </c>
      <c r="H22" s="33" t="str">
        <f t="shared" ref="H22" si="9">IF(G22=0," ",G22)</f>
        <v xml:space="preserve"> </v>
      </c>
      <c r="I22" s="35" t="s">
        <v>22</v>
      </c>
    </row>
    <row r="23" spans="1:9" ht="21.75" customHeight="1" x14ac:dyDescent="0.15">
      <c r="A23" s="1"/>
      <c r="B23" s="45" t="s">
        <v>11</v>
      </c>
      <c r="C23" s="46"/>
      <c r="D23" s="38"/>
      <c r="E23" s="36"/>
      <c r="F23" s="40"/>
      <c r="G23" s="42"/>
      <c r="H23" s="34"/>
      <c r="I23" s="36"/>
    </row>
    <row r="24" spans="1:9" ht="21.75" customHeight="1" x14ac:dyDescent="0.15">
      <c r="A24" s="2">
        <v>42650</v>
      </c>
      <c r="B24" s="43" t="s">
        <v>9</v>
      </c>
      <c r="C24" s="44"/>
      <c r="D24" s="37"/>
      <c r="E24" s="35" t="s">
        <v>4</v>
      </c>
      <c r="F24" s="39">
        <v>1100</v>
      </c>
      <c r="G24" s="41">
        <f t="shared" ref="G24" si="10">D24*F24</f>
        <v>0</v>
      </c>
      <c r="H24" s="33" t="str">
        <f t="shared" ref="H24" si="11">IF(G24=0," ",G24)</f>
        <v xml:space="preserve"> </v>
      </c>
      <c r="I24" s="35" t="s">
        <v>22</v>
      </c>
    </row>
    <row r="25" spans="1:9" ht="21.75" customHeight="1" x14ac:dyDescent="0.15">
      <c r="A25" s="1"/>
      <c r="B25" s="45" t="s">
        <v>12</v>
      </c>
      <c r="C25" s="46"/>
      <c r="D25" s="38"/>
      <c r="E25" s="36"/>
      <c r="F25" s="40"/>
      <c r="G25" s="42"/>
      <c r="H25" s="34"/>
      <c r="I25" s="36"/>
    </row>
    <row r="26" spans="1:9" ht="21.75" customHeight="1" x14ac:dyDescent="0.15">
      <c r="A26" s="2">
        <v>42650</v>
      </c>
      <c r="B26" s="43" t="s">
        <v>9</v>
      </c>
      <c r="C26" s="44"/>
      <c r="D26" s="37"/>
      <c r="E26" s="35" t="s">
        <v>3</v>
      </c>
      <c r="F26" s="39">
        <v>1300</v>
      </c>
      <c r="G26" s="41">
        <f t="shared" ref="G26" si="12">D26*F26</f>
        <v>0</v>
      </c>
      <c r="H26" s="33" t="str">
        <f t="shared" ref="H26" si="13">IF(G26=0," ",G26)</f>
        <v xml:space="preserve"> </v>
      </c>
      <c r="I26" s="35" t="s">
        <v>22</v>
      </c>
    </row>
    <row r="27" spans="1:9" ht="21.75" customHeight="1" x14ac:dyDescent="0.15">
      <c r="A27" s="1"/>
      <c r="B27" s="45" t="s">
        <v>13</v>
      </c>
      <c r="C27" s="46"/>
      <c r="D27" s="38"/>
      <c r="E27" s="36"/>
      <c r="F27" s="40"/>
      <c r="G27" s="42"/>
      <c r="H27" s="34"/>
      <c r="I27" s="36"/>
    </row>
    <row r="28" spans="1:9" ht="21.75" customHeight="1" x14ac:dyDescent="0.15">
      <c r="A28" s="2">
        <v>42657</v>
      </c>
      <c r="B28" s="43" t="s">
        <v>14</v>
      </c>
      <c r="C28" s="44"/>
      <c r="D28" s="37"/>
      <c r="E28" s="35" t="s">
        <v>3</v>
      </c>
      <c r="F28" s="39">
        <v>820</v>
      </c>
      <c r="G28" s="41">
        <f t="shared" ref="G28" si="14">D28*F28</f>
        <v>0</v>
      </c>
      <c r="H28" s="33" t="str">
        <f t="shared" ref="H28" si="15">IF(G28=0," ",G28)</f>
        <v xml:space="preserve"> </v>
      </c>
      <c r="I28" s="35" t="s">
        <v>22</v>
      </c>
    </row>
    <row r="29" spans="1:9" ht="21.75" customHeight="1" x14ac:dyDescent="0.15">
      <c r="A29" s="1"/>
      <c r="B29" s="45" t="s">
        <v>8</v>
      </c>
      <c r="C29" s="46"/>
      <c r="D29" s="38"/>
      <c r="E29" s="36"/>
      <c r="F29" s="40"/>
      <c r="G29" s="42"/>
      <c r="H29" s="34"/>
      <c r="I29" s="36"/>
    </row>
    <row r="30" spans="1:9" ht="21.75" customHeight="1" x14ac:dyDescent="0.15">
      <c r="A30" s="2">
        <v>42664</v>
      </c>
      <c r="B30" s="43" t="s">
        <v>15</v>
      </c>
      <c r="C30" s="44"/>
      <c r="D30" s="37"/>
      <c r="E30" s="35" t="s">
        <v>4</v>
      </c>
      <c r="F30" s="39">
        <v>820</v>
      </c>
      <c r="G30" s="41">
        <f t="shared" ref="G30" si="16">D30*F30</f>
        <v>0</v>
      </c>
      <c r="H30" s="33" t="str">
        <f t="shared" ref="H30" si="17">IF(G30=0," ",G30)</f>
        <v xml:space="preserve"> </v>
      </c>
      <c r="I30" s="35" t="s">
        <v>22</v>
      </c>
    </row>
    <row r="31" spans="1:9" ht="21.75" customHeight="1" x14ac:dyDescent="0.15">
      <c r="A31" s="1"/>
      <c r="B31" s="45" t="s">
        <v>16</v>
      </c>
      <c r="C31" s="46"/>
      <c r="D31" s="38"/>
      <c r="E31" s="36"/>
      <c r="F31" s="40"/>
      <c r="G31" s="42"/>
      <c r="H31" s="34"/>
      <c r="I31" s="36"/>
    </row>
    <row r="32" spans="1:9" ht="21.75" customHeight="1" x14ac:dyDescent="0.15">
      <c r="A32" s="2">
        <v>42667</v>
      </c>
      <c r="B32" s="43" t="s">
        <v>17</v>
      </c>
      <c r="C32" s="44"/>
      <c r="D32" s="37"/>
      <c r="E32" s="35" t="s">
        <v>4</v>
      </c>
      <c r="F32" s="39">
        <v>820</v>
      </c>
      <c r="G32" s="41">
        <f t="shared" ref="G32" si="18">D32*F32</f>
        <v>0</v>
      </c>
      <c r="H32" s="33" t="str">
        <f t="shared" ref="H32" si="19">IF(G32=0," ",G32)</f>
        <v xml:space="preserve"> </v>
      </c>
      <c r="I32" s="35" t="s">
        <v>22</v>
      </c>
    </row>
    <row r="33" spans="1:10" ht="21.75" customHeight="1" x14ac:dyDescent="0.15">
      <c r="A33" s="1"/>
      <c r="B33" s="45" t="s">
        <v>8</v>
      </c>
      <c r="C33" s="46"/>
      <c r="D33" s="38"/>
      <c r="E33" s="36"/>
      <c r="F33" s="40"/>
      <c r="G33" s="42"/>
      <c r="H33" s="34"/>
      <c r="I33" s="36"/>
    </row>
    <row r="34" spans="1:10" ht="21.75" customHeight="1" x14ac:dyDescent="0.15">
      <c r="A34" s="2">
        <v>42671</v>
      </c>
      <c r="B34" s="43" t="s">
        <v>19</v>
      </c>
      <c r="C34" s="44"/>
      <c r="D34" s="37"/>
      <c r="E34" s="35" t="s">
        <v>4</v>
      </c>
      <c r="F34" s="39">
        <v>820</v>
      </c>
      <c r="G34" s="41">
        <f t="shared" ref="G34" si="20">D34*F34</f>
        <v>0</v>
      </c>
      <c r="H34" s="33" t="str">
        <f t="shared" ref="H34" si="21">IF(G34=0," ",G34)</f>
        <v xml:space="preserve"> </v>
      </c>
      <c r="I34" s="35" t="s">
        <v>22</v>
      </c>
    </row>
    <row r="35" spans="1:10" ht="21.75" customHeight="1" x14ac:dyDescent="0.15">
      <c r="A35" s="1"/>
      <c r="B35" s="45" t="s">
        <v>18</v>
      </c>
      <c r="C35" s="46"/>
      <c r="D35" s="38"/>
      <c r="E35" s="36"/>
      <c r="F35" s="40"/>
      <c r="G35" s="42"/>
      <c r="H35" s="34"/>
      <c r="I35" s="36"/>
    </row>
    <row r="36" spans="1:10" s="4" customFormat="1" ht="37.5" customHeight="1" x14ac:dyDescent="0.15">
      <c r="A36" s="60" t="s">
        <v>21</v>
      </c>
      <c r="B36" s="61"/>
      <c r="C36" s="62"/>
      <c r="D36" s="30" t="str">
        <f>IF(J36=0," ",J36)</f>
        <v xml:space="preserve"> </v>
      </c>
      <c r="E36" s="31"/>
      <c r="F36" s="31"/>
      <c r="G36" s="31"/>
      <c r="H36" s="32"/>
      <c r="I36" s="6" t="s">
        <v>22</v>
      </c>
      <c r="J36" s="23">
        <f>SUM(G12:G35)</f>
        <v>0</v>
      </c>
    </row>
    <row r="38" spans="1:10" x14ac:dyDescent="0.15">
      <c r="A38" t="s">
        <v>61</v>
      </c>
    </row>
    <row r="39" spans="1:10" ht="14.25" x14ac:dyDescent="0.15">
      <c r="D39" s="18" t="s">
        <v>57</v>
      </c>
    </row>
    <row r="40" spans="1:10" ht="14.25" x14ac:dyDescent="0.15">
      <c r="D40" s="16" t="s">
        <v>58</v>
      </c>
    </row>
    <row r="41" spans="1:10" ht="14.25" x14ac:dyDescent="0.15">
      <c r="E41" s="17" t="s">
        <v>63</v>
      </c>
    </row>
    <row r="42" spans="1:10" ht="14.25" x14ac:dyDescent="0.15">
      <c r="E42" s="17" t="s">
        <v>68</v>
      </c>
    </row>
    <row r="43" spans="1:10" x14ac:dyDescent="0.15">
      <c r="E43" s="19" t="s">
        <v>59</v>
      </c>
    </row>
  </sheetData>
  <mergeCells count="109">
    <mergeCell ref="B35:C35"/>
    <mergeCell ref="A36:C36"/>
    <mergeCell ref="A4:B4"/>
    <mergeCell ref="A5:B6"/>
    <mergeCell ref="C4:E4"/>
    <mergeCell ref="C5:E6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6:C26"/>
    <mergeCell ref="B27:C27"/>
    <mergeCell ref="B16:C16"/>
    <mergeCell ref="B17:C17"/>
    <mergeCell ref="B18:C18"/>
    <mergeCell ref="B19:C19"/>
    <mergeCell ref="B20:C20"/>
    <mergeCell ref="B21:C21"/>
    <mergeCell ref="B34:C34"/>
    <mergeCell ref="A7:I7"/>
    <mergeCell ref="B12:C12"/>
    <mergeCell ref="B13:C13"/>
    <mergeCell ref="D11:E11"/>
    <mergeCell ref="E12:E13"/>
    <mergeCell ref="G11:I11"/>
    <mergeCell ref="I12:I13"/>
    <mergeCell ref="H12:H13"/>
    <mergeCell ref="B11:C11"/>
    <mergeCell ref="I32:I33"/>
    <mergeCell ref="E34:E35"/>
    <mergeCell ref="I34:I35"/>
    <mergeCell ref="E28:E29"/>
    <mergeCell ref="I16:I17"/>
    <mergeCell ref="I18:I19"/>
    <mergeCell ref="D16:D17"/>
    <mergeCell ref="F16:F17"/>
    <mergeCell ref="G16:G17"/>
    <mergeCell ref="D18:D19"/>
    <mergeCell ref="F18:F19"/>
    <mergeCell ref="G18:G19"/>
    <mergeCell ref="E16:E17"/>
    <mergeCell ref="E18:E19"/>
    <mergeCell ref="D20:D21"/>
    <mergeCell ref="F20:F21"/>
    <mergeCell ref="G20:G21"/>
    <mergeCell ref="D22:D23"/>
    <mergeCell ref="F22:F23"/>
    <mergeCell ref="G22:G23"/>
    <mergeCell ref="E20:E21"/>
    <mergeCell ref="E22:E23"/>
    <mergeCell ref="D24:D25"/>
    <mergeCell ref="F24:F25"/>
    <mergeCell ref="I26:I27"/>
    <mergeCell ref="I28:I29"/>
    <mergeCell ref="A1:I1"/>
    <mergeCell ref="D12:D13"/>
    <mergeCell ref="F12:F13"/>
    <mergeCell ref="G12:G13"/>
    <mergeCell ref="D14:D15"/>
    <mergeCell ref="F14:F15"/>
    <mergeCell ref="E30:E31"/>
    <mergeCell ref="I30:I31"/>
    <mergeCell ref="G24:G25"/>
    <mergeCell ref="D26:D27"/>
    <mergeCell ref="F26:F27"/>
    <mergeCell ref="G26:G27"/>
    <mergeCell ref="E24:E25"/>
    <mergeCell ref="E26:E27"/>
    <mergeCell ref="D28:D29"/>
    <mergeCell ref="F28:F29"/>
    <mergeCell ref="G28:G29"/>
    <mergeCell ref="D30:D31"/>
    <mergeCell ref="F30:F31"/>
    <mergeCell ref="G30:G31"/>
    <mergeCell ref="G2:I3"/>
    <mergeCell ref="F4:I4"/>
    <mergeCell ref="E14:E15"/>
    <mergeCell ref="I14:I15"/>
    <mergeCell ref="G14:G15"/>
    <mergeCell ref="B14:C14"/>
    <mergeCell ref="B15:C15"/>
    <mergeCell ref="H14:H15"/>
    <mergeCell ref="I20:I21"/>
    <mergeCell ref="I22:I23"/>
    <mergeCell ref="I24:I25"/>
    <mergeCell ref="B25:C25"/>
    <mergeCell ref="D36:H36"/>
    <mergeCell ref="H26:H27"/>
    <mergeCell ref="H28:H29"/>
    <mergeCell ref="H30:H31"/>
    <mergeCell ref="H32:H33"/>
    <mergeCell ref="H34:H35"/>
    <mergeCell ref="H16:H17"/>
    <mergeCell ref="H18:H19"/>
    <mergeCell ref="H20:H21"/>
    <mergeCell ref="H22:H23"/>
    <mergeCell ref="H24:H25"/>
    <mergeCell ref="E32:E33"/>
    <mergeCell ref="D32:D33"/>
    <mergeCell ref="F32:F33"/>
    <mergeCell ref="G32:G33"/>
    <mergeCell ref="D34:D35"/>
    <mergeCell ref="F34:F35"/>
    <mergeCell ref="G34:G35"/>
  </mergeCells>
  <phoneticPr fontId="1"/>
  <hyperlinks>
    <hyperlink ref="E43" r:id="rId1" display="mailto:honbu@ouinkai.jp"/>
  </hyperlinks>
  <pageMargins left="0.7" right="0.7" top="0.75" bottom="0.75" header="0.3" footer="0.3"/>
  <pageSetup paperSize="9" scale="92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B14" sqref="B14:B15"/>
    </sheetView>
  </sheetViews>
  <sheetFormatPr defaultRowHeight="13.5" x14ac:dyDescent="0.15"/>
  <cols>
    <col min="1" max="1" width="38.625" bestFit="1" customWidth="1"/>
    <col min="2" max="2" width="12.375" customWidth="1"/>
    <col min="3" max="3" width="13.5" customWidth="1"/>
    <col min="4" max="4" width="3.625" customWidth="1"/>
    <col min="5" max="5" width="10.5" hidden="1" customWidth="1"/>
    <col min="6" max="6" width="13.25" hidden="1" customWidth="1"/>
    <col min="7" max="7" width="13.25" customWidth="1"/>
    <col min="8" max="8" width="3.625" customWidth="1"/>
    <col min="9" max="9" width="0" hidden="1" customWidth="1"/>
  </cols>
  <sheetData>
    <row r="1" spans="1:8" ht="24" x14ac:dyDescent="0.15">
      <c r="A1" s="69" t="s">
        <v>26</v>
      </c>
      <c r="B1" s="47"/>
      <c r="C1" s="47"/>
      <c r="D1" s="47"/>
      <c r="E1" s="47"/>
      <c r="F1" s="47"/>
      <c r="G1" s="47"/>
      <c r="H1" s="47"/>
    </row>
    <row r="2" spans="1:8" ht="13.5" customHeight="1" x14ac:dyDescent="0.15">
      <c r="A2" s="15"/>
      <c r="B2" s="5"/>
      <c r="C2" s="5"/>
      <c r="D2" s="24"/>
      <c r="E2" s="5"/>
      <c r="F2" s="48" t="s">
        <v>60</v>
      </c>
      <c r="G2" s="49"/>
      <c r="H2" s="50"/>
    </row>
    <row r="3" spans="1:8" x14ac:dyDescent="0.15">
      <c r="D3" s="13"/>
      <c r="F3" s="51"/>
      <c r="G3" s="52"/>
      <c r="H3" s="53"/>
    </row>
    <row r="4" spans="1:8" x14ac:dyDescent="0.15">
      <c r="A4" s="3" t="s">
        <v>56</v>
      </c>
      <c r="B4" s="54" t="s">
        <v>52</v>
      </c>
      <c r="C4" s="55"/>
      <c r="D4" s="56"/>
      <c r="E4" s="54" t="s">
        <v>53</v>
      </c>
      <c r="F4" s="55"/>
      <c r="G4" s="55"/>
      <c r="H4" s="56"/>
    </row>
    <row r="5" spans="1:8" x14ac:dyDescent="0.15">
      <c r="A5" s="14"/>
      <c r="B5" s="8"/>
      <c r="C5" s="9"/>
      <c r="D5" s="10"/>
      <c r="E5" s="9"/>
      <c r="F5" s="9"/>
      <c r="G5" s="9"/>
      <c r="H5" s="10"/>
    </row>
    <row r="6" spans="1:8" x14ac:dyDescent="0.15">
      <c r="A6" s="1"/>
      <c r="B6" s="11"/>
      <c r="C6" s="12"/>
      <c r="D6" s="13"/>
      <c r="E6" s="12"/>
      <c r="F6" s="12"/>
      <c r="G6" s="12"/>
      <c r="H6" s="13"/>
    </row>
    <row r="7" spans="1:8" x14ac:dyDescent="0.15">
      <c r="A7" s="54" t="s">
        <v>55</v>
      </c>
      <c r="B7" s="55"/>
      <c r="C7" s="55"/>
      <c r="D7" s="55"/>
      <c r="E7" s="55"/>
      <c r="F7" s="55"/>
      <c r="G7" s="55"/>
      <c r="H7" s="56"/>
    </row>
    <row r="8" spans="1:8" x14ac:dyDescent="0.15">
      <c r="A8" s="8"/>
      <c r="B8" s="9"/>
      <c r="C8" s="9"/>
      <c r="D8" s="9"/>
      <c r="E8" s="9"/>
      <c r="F8" s="9"/>
      <c r="G8" s="9"/>
      <c r="H8" s="10"/>
    </row>
    <row r="9" spans="1:8" x14ac:dyDescent="0.15">
      <c r="A9" s="11"/>
      <c r="B9" s="12"/>
      <c r="C9" s="12"/>
      <c r="D9" s="12"/>
      <c r="E9" s="12"/>
      <c r="F9" s="12"/>
      <c r="G9" s="12"/>
      <c r="H9" s="13"/>
    </row>
    <row r="11" spans="1:8" ht="18.75" customHeight="1" x14ac:dyDescent="0.15">
      <c r="A11" s="57"/>
      <c r="B11" s="58"/>
      <c r="C11" s="57" t="s">
        <v>2</v>
      </c>
      <c r="D11" s="58"/>
      <c r="E11" s="7"/>
      <c r="F11" s="57" t="s">
        <v>5</v>
      </c>
      <c r="G11" s="59"/>
      <c r="H11" s="58"/>
    </row>
    <row r="12" spans="1:8" ht="21.75" customHeight="1" x14ac:dyDescent="0.15">
      <c r="A12" s="28" t="s">
        <v>43</v>
      </c>
      <c r="B12" s="44" t="s">
        <v>40</v>
      </c>
      <c r="C12" s="37"/>
      <c r="D12" s="35" t="s">
        <v>35</v>
      </c>
      <c r="E12" s="39">
        <v>52</v>
      </c>
      <c r="F12" s="41">
        <f>C12*E12</f>
        <v>0</v>
      </c>
      <c r="G12" s="33" t="str">
        <f t="shared" ref="G12:G34" si="0">IF(F12=0," ",F12)</f>
        <v xml:space="preserve"> </v>
      </c>
      <c r="H12" s="35" t="s">
        <v>22</v>
      </c>
    </row>
    <row r="13" spans="1:8" ht="21.75" customHeight="1" x14ac:dyDescent="0.15">
      <c r="A13" s="29" t="s">
        <v>27</v>
      </c>
      <c r="B13" s="70"/>
      <c r="C13" s="38"/>
      <c r="D13" s="36"/>
      <c r="E13" s="40"/>
      <c r="F13" s="42"/>
      <c r="G13" s="34"/>
      <c r="H13" s="36"/>
    </row>
    <row r="14" spans="1:8" ht="21.75" customHeight="1" x14ac:dyDescent="0.15">
      <c r="A14" s="28" t="s">
        <v>44</v>
      </c>
      <c r="B14" s="44" t="s">
        <v>40</v>
      </c>
      <c r="C14" s="37"/>
      <c r="D14" s="35" t="s">
        <v>35</v>
      </c>
      <c r="E14" s="39">
        <v>52</v>
      </c>
      <c r="F14" s="41">
        <f>C14*E14</f>
        <v>0</v>
      </c>
      <c r="G14" s="33" t="str">
        <f t="shared" si="0"/>
        <v xml:space="preserve"> </v>
      </c>
      <c r="H14" s="35" t="s">
        <v>22</v>
      </c>
    </row>
    <row r="15" spans="1:8" ht="21.75" customHeight="1" x14ac:dyDescent="0.15">
      <c r="A15" s="29" t="s">
        <v>27</v>
      </c>
      <c r="B15" s="70"/>
      <c r="C15" s="38"/>
      <c r="D15" s="36"/>
      <c r="E15" s="40"/>
      <c r="F15" s="42"/>
      <c r="G15" s="34"/>
      <c r="H15" s="36"/>
    </row>
    <row r="16" spans="1:8" ht="21.75" customHeight="1" x14ac:dyDescent="0.15">
      <c r="A16" s="28" t="s">
        <v>28</v>
      </c>
      <c r="B16" s="44" t="s">
        <v>40</v>
      </c>
      <c r="C16" s="37"/>
      <c r="D16" s="35" t="s">
        <v>35</v>
      </c>
      <c r="E16" s="39">
        <v>52</v>
      </c>
      <c r="F16" s="41">
        <f>C16*E16</f>
        <v>0</v>
      </c>
      <c r="G16" s="33" t="str">
        <f t="shared" si="0"/>
        <v xml:space="preserve"> </v>
      </c>
      <c r="H16" s="35" t="s">
        <v>22</v>
      </c>
    </row>
    <row r="17" spans="1:8" ht="21.75" customHeight="1" x14ac:dyDescent="0.15">
      <c r="A17" s="29" t="s">
        <v>29</v>
      </c>
      <c r="B17" s="70"/>
      <c r="C17" s="38"/>
      <c r="D17" s="36"/>
      <c r="E17" s="40"/>
      <c r="F17" s="42"/>
      <c r="G17" s="34"/>
      <c r="H17" s="36"/>
    </row>
    <row r="18" spans="1:8" ht="21.75" customHeight="1" x14ac:dyDescent="0.15">
      <c r="A18" s="28" t="s">
        <v>30</v>
      </c>
      <c r="B18" s="44" t="s">
        <v>45</v>
      </c>
      <c r="C18" s="37"/>
      <c r="D18" s="35" t="s">
        <v>35</v>
      </c>
      <c r="E18" s="39">
        <v>57</v>
      </c>
      <c r="F18" s="41">
        <f t="shared" ref="F18" si="1">C18*E18</f>
        <v>0</v>
      </c>
      <c r="G18" s="33" t="str">
        <f t="shared" si="0"/>
        <v xml:space="preserve"> </v>
      </c>
      <c r="H18" s="35" t="s">
        <v>22</v>
      </c>
    </row>
    <row r="19" spans="1:8" ht="21.75" customHeight="1" x14ac:dyDescent="0.15">
      <c r="A19" s="29" t="s">
        <v>31</v>
      </c>
      <c r="B19" s="70"/>
      <c r="C19" s="38"/>
      <c r="D19" s="36"/>
      <c r="E19" s="40"/>
      <c r="F19" s="42"/>
      <c r="G19" s="34"/>
      <c r="H19" s="36"/>
    </row>
    <row r="20" spans="1:8" ht="21.75" customHeight="1" x14ac:dyDescent="0.15">
      <c r="A20" s="28" t="s">
        <v>32</v>
      </c>
      <c r="B20" s="44" t="s">
        <v>45</v>
      </c>
      <c r="C20" s="37"/>
      <c r="D20" s="35" t="s">
        <v>35</v>
      </c>
      <c r="E20" s="39">
        <v>57</v>
      </c>
      <c r="F20" s="41">
        <f t="shared" ref="F20" si="2">C20*E20</f>
        <v>0</v>
      </c>
      <c r="G20" s="33" t="str">
        <f t="shared" si="0"/>
        <v xml:space="preserve"> </v>
      </c>
      <c r="H20" s="35" t="s">
        <v>22</v>
      </c>
    </row>
    <row r="21" spans="1:8" ht="21.75" customHeight="1" x14ac:dyDescent="0.15">
      <c r="A21" s="29" t="s">
        <v>33</v>
      </c>
      <c r="B21" s="70"/>
      <c r="C21" s="38"/>
      <c r="D21" s="36"/>
      <c r="E21" s="40"/>
      <c r="F21" s="42"/>
      <c r="G21" s="34"/>
      <c r="H21" s="36"/>
    </row>
    <row r="22" spans="1:8" ht="21.75" customHeight="1" x14ac:dyDescent="0.15">
      <c r="A22" s="28" t="s">
        <v>46</v>
      </c>
      <c r="B22" s="44" t="s">
        <v>40</v>
      </c>
      <c r="C22" s="37"/>
      <c r="D22" s="35" t="s">
        <v>35</v>
      </c>
      <c r="E22" s="39">
        <v>52</v>
      </c>
      <c r="F22" s="41">
        <f t="shared" ref="F22" si="3">C22*E22</f>
        <v>0</v>
      </c>
      <c r="G22" s="33" t="str">
        <f t="shared" si="0"/>
        <v xml:space="preserve"> </v>
      </c>
      <c r="H22" s="35" t="s">
        <v>22</v>
      </c>
    </row>
    <row r="23" spans="1:8" ht="21.75" customHeight="1" x14ac:dyDescent="0.15">
      <c r="A23" s="29"/>
      <c r="B23" s="70"/>
      <c r="C23" s="38"/>
      <c r="D23" s="36"/>
      <c r="E23" s="40"/>
      <c r="F23" s="42"/>
      <c r="G23" s="34"/>
      <c r="H23" s="36"/>
    </row>
    <row r="24" spans="1:8" ht="21.75" customHeight="1" x14ac:dyDescent="0.15">
      <c r="A24" s="28" t="s">
        <v>47</v>
      </c>
      <c r="B24" s="44" t="s">
        <v>40</v>
      </c>
      <c r="C24" s="37"/>
      <c r="D24" s="35" t="s">
        <v>35</v>
      </c>
      <c r="E24" s="39">
        <v>52</v>
      </c>
      <c r="F24" s="41">
        <f t="shared" ref="F24" si="4">C24*E24</f>
        <v>0</v>
      </c>
      <c r="G24" s="33" t="str">
        <f t="shared" si="0"/>
        <v xml:space="preserve"> </v>
      </c>
      <c r="H24" s="35" t="s">
        <v>22</v>
      </c>
    </row>
    <row r="25" spans="1:8" ht="21.75" customHeight="1" x14ac:dyDescent="0.15">
      <c r="A25" s="29"/>
      <c r="B25" s="70"/>
      <c r="C25" s="38"/>
      <c r="D25" s="36"/>
      <c r="E25" s="40"/>
      <c r="F25" s="42"/>
      <c r="G25" s="34"/>
      <c r="H25" s="36"/>
    </row>
    <row r="26" spans="1:8" ht="21.75" customHeight="1" x14ac:dyDescent="0.15">
      <c r="A26" s="28" t="s">
        <v>48</v>
      </c>
      <c r="B26" s="44" t="s">
        <v>40</v>
      </c>
      <c r="C26" s="37"/>
      <c r="D26" s="35" t="s">
        <v>35</v>
      </c>
      <c r="E26" s="39">
        <v>52</v>
      </c>
      <c r="F26" s="41">
        <f t="shared" ref="F26" si="5">C26*E26</f>
        <v>0</v>
      </c>
      <c r="G26" s="33" t="str">
        <f t="shared" si="0"/>
        <v xml:space="preserve"> </v>
      </c>
      <c r="H26" s="35" t="s">
        <v>22</v>
      </c>
    </row>
    <row r="27" spans="1:8" ht="21.75" customHeight="1" x14ac:dyDescent="0.15">
      <c r="A27" s="29"/>
      <c r="B27" s="70"/>
      <c r="C27" s="38"/>
      <c r="D27" s="36"/>
      <c r="E27" s="40"/>
      <c r="F27" s="42"/>
      <c r="G27" s="34"/>
      <c r="H27" s="36"/>
    </row>
    <row r="28" spans="1:8" ht="21.75" customHeight="1" x14ac:dyDescent="0.15">
      <c r="A28" s="28" t="s">
        <v>49</v>
      </c>
      <c r="B28" s="44" t="s">
        <v>42</v>
      </c>
      <c r="C28" s="37"/>
      <c r="D28" s="35" t="s">
        <v>35</v>
      </c>
      <c r="E28" s="39">
        <v>62</v>
      </c>
      <c r="F28" s="41">
        <f t="shared" ref="F28" si="6">C28*E28</f>
        <v>0</v>
      </c>
      <c r="G28" s="33" t="str">
        <f t="shared" si="0"/>
        <v xml:space="preserve"> </v>
      </c>
      <c r="H28" s="35" t="s">
        <v>22</v>
      </c>
    </row>
    <row r="29" spans="1:8" ht="21.75" customHeight="1" x14ac:dyDescent="0.15">
      <c r="A29" s="29" t="s">
        <v>50</v>
      </c>
      <c r="B29" s="70"/>
      <c r="C29" s="38"/>
      <c r="D29" s="36"/>
      <c r="E29" s="40"/>
      <c r="F29" s="42"/>
      <c r="G29" s="34"/>
      <c r="H29" s="36"/>
    </row>
    <row r="30" spans="1:8" ht="21.75" customHeight="1" x14ac:dyDescent="0.15">
      <c r="A30" s="28" t="s">
        <v>34</v>
      </c>
      <c r="B30" s="44" t="s">
        <v>41</v>
      </c>
      <c r="C30" s="37"/>
      <c r="D30" s="35" t="s">
        <v>35</v>
      </c>
      <c r="E30" s="39">
        <v>18</v>
      </c>
      <c r="F30" s="41">
        <f t="shared" ref="F30" si="7">C30*E30</f>
        <v>0</v>
      </c>
      <c r="G30" s="33" t="str">
        <f t="shared" si="0"/>
        <v xml:space="preserve"> </v>
      </c>
      <c r="H30" s="35" t="s">
        <v>22</v>
      </c>
    </row>
    <row r="31" spans="1:8" ht="21.75" customHeight="1" x14ac:dyDescent="0.15">
      <c r="A31" s="29" t="s">
        <v>51</v>
      </c>
      <c r="B31" s="70"/>
      <c r="C31" s="38"/>
      <c r="D31" s="36"/>
      <c r="E31" s="40"/>
      <c r="F31" s="42"/>
      <c r="G31" s="34"/>
      <c r="H31" s="36"/>
    </row>
    <row r="32" spans="1:8" ht="21.75" customHeight="1" x14ac:dyDescent="0.15">
      <c r="A32" s="28" t="s">
        <v>36</v>
      </c>
      <c r="B32" s="44" t="s">
        <v>40</v>
      </c>
      <c r="C32" s="37"/>
      <c r="D32" s="35" t="s">
        <v>35</v>
      </c>
      <c r="E32" s="39">
        <v>52</v>
      </c>
      <c r="F32" s="41">
        <f t="shared" ref="F32" si="8">C32*E32</f>
        <v>0</v>
      </c>
      <c r="G32" s="33" t="str">
        <f t="shared" si="0"/>
        <v xml:space="preserve"> </v>
      </c>
      <c r="H32" s="35" t="s">
        <v>22</v>
      </c>
    </row>
    <row r="33" spans="1:10" ht="21.75" customHeight="1" x14ac:dyDescent="0.15">
      <c r="A33" s="29" t="s">
        <v>37</v>
      </c>
      <c r="B33" s="70"/>
      <c r="C33" s="38"/>
      <c r="D33" s="36"/>
      <c r="E33" s="40"/>
      <c r="F33" s="42"/>
      <c r="G33" s="34"/>
      <c r="H33" s="36"/>
    </row>
    <row r="34" spans="1:10" ht="21.75" customHeight="1" x14ac:dyDescent="0.15">
      <c r="A34" s="28" t="s">
        <v>38</v>
      </c>
      <c r="B34" s="44" t="s">
        <v>40</v>
      </c>
      <c r="C34" s="37"/>
      <c r="D34" s="35" t="s">
        <v>35</v>
      </c>
      <c r="E34" s="39">
        <v>52</v>
      </c>
      <c r="F34" s="41">
        <f t="shared" ref="F34" si="9">C34*E34</f>
        <v>0</v>
      </c>
      <c r="G34" s="33" t="str">
        <f t="shared" si="0"/>
        <v xml:space="preserve"> </v>
      </c>
      <c r="H34" s="35" t="s">
        <v>22</v>
      </c>
    </row>
    <row r="35" spans="1:10" ht="21.75" customHeight="1" x14ac:dyDescent="0.15">
      <c r="A35" s="29" t="s">
        <v>39</v>
      </c>
      <c r="B35" s="70"/>
      <c r="C35" s="38"/>
      <c r="D35" s="36"/>
      <c r="E35" s="40"/>
      <c r="F35" s="42"/>
      <c r="G35" s="34"/>
      <c r="H35" s="36"/>
    </row>
    <row r="36" spans="1:10" s="4" customFormat="1" ht="37.5" customHeight="1" x14ac:dyDescent="0.15">
      <c r="A36" s="71" t="s">
        <v>20</v>
      </c>
      <c r="B36" s="72"/>
      <c r="C36" s="30" t="str">
        <f>IF(I36=0," ",I36)</f>
        <v xml:space="preserve"> </v>
      </c>
      <c r="D36" s="31"/>
      <c r="E36" s="31"/>
      <c r="F36" s="31"/>
      <c r="G36" s="32"/>
      <c r="H36" s="6" t="s">
        <v>22</v>
      </c>
      <c r="I36" s="23">
        <f>SUM(F12:F35)</f>
        <v>0</v>
      </c>
    </row>
    <row r="38" spans="1:10" x14ac:dyDescent="0.15">
      <c r="A38" t="s">
        <v>61</v>
      </c>
    </row>
    <row r="39" spans="1:10" x14ac:dyDescent="0.15">
      <c r="A39" t="s">
        <v>62</v>
      </c>
    </row>
    <row r="40" spans="1:10" ht="14.25" x14ac:dyDescent="0.15">
      <c r="C40" s="18" t="s">
        <v>57</v>
      </c>
    </row>
    <row r="41" spans="1:10" ht="14.25" x14ac:dyDescent="0.15">
      <c r="C41" s="16" t="s">
        <v>58</v>
      </c>
    </row>
    <row r="42" spans="1:10" ht="14.25" x14ac:dyDescent="0.15">
      <c r="D42" s="17" t="s">
        <v>65</v>
      </c>
      <c r="J42" s="17"/>
    </row>
    <row r="43" spans="1:10" ht="14.25" x14ac:dyDescent="0.15">
      <c r="D43" s="17" t="s">
        <v>64</v>
      </c>
    </row>
    <row r="44" spans="1:10" x14ac:dyDescent="0.15">
      <c r="D44" s="19" t="s">
        <v>59</v>
      </c>
    </row>
  </sheetData>
  <mergeCells count="94">
    <mergeCell ref="C36:G36"/>
    <mergeCell ref="H26:H27"/>
    <mergeCell ref="A36:B36"/>
    <mergeCell ref="B4:D4"/>
    <mergeCell ref="E4:H4"/>
    <mergeCell ref="A7:H7"/>
    <mergeCell ref="H34:H35"/>
    <mergeCell ref="B28:B29"/>
    <mergeCell ref="B30:B31"/>
    <mergeCell ref="B32:B33"/>
    <mergeCell ref="B34:B35"/>
    <mergeCell ref="C30:C31"/>
    <mergeCell ref="D30:D31"/>
    <mergeCell ref="E30:E31"/>
    <mergeCell ref="F30:F31"/>
    <mergeCell ref="C34:C35"/>
    <mergeCell ref="C26:C27"/>
    <mergeCell ref="D26:D27"/>
    <mergeCell ref="E26:E27"/>
    <mergeCell ref="F26:F27"/>
    <mergeCell ref="C22:C23"/>
    <mergeCell ref="D22:D23"/>
    <mergeCell ref="E22:E23"/>
    <mergeCell ref="F22:F23"/>
    <mergeCell ref="B26:B27"/>
    <mergeCell ref="B14:B15"/>
    <mergeCell ref="B16:B17"/>
    <mergeCell ref="B18:B19"/>
    <mergeCell ref="B20:B21"/>
    <mergeCell ref="B22:B23"/>
    <mergeCell ref="B24:B25"/>
    <mergeCell ref="D34:D35"/>
    <mergeCell ref="E34:E35"/>
    <mergeCell ref="F34:F35"/>
    <mergeCell ref="H30:H31"/>
    <mergeCell ref="C32:C33"/>
    <mergeCell ref="D32:D33"/>
    <mergeCell ref="E32:E33"/>
    <mergeCell ref="F32:F33"/>
    <mergeCell ref="H32:H33"/>
    <mergeCell ref="C28:C29"/>
    <mergeCell ref="D28:D29"/>
    <mergeCell ref="E28:E29"/>
    <mergeCell ref="F28:F29"/>
    <mergeCell ref="H28:H29"/>
    <mergeCell ref="H22:H23"/>
    <mergeCell ref="C24:C25"/>
    <mergeCell ref="D24:D25"/>
    <mergeCell ref="E24:E25"/>
    <mergeCell ref="F24:F25"/>
    <mergeCell ref="H24:H25"/>
    <mergeCell ref="G22:G23"/>
    <mergeCell ref="G24:G25"/>
    <mergeCell ref="C18:C19"/>
    <mergeCell ref="D18:D19"/>
    <mergeCell ref="E18:E19"/>
    <mergeCell ref="F18:F19"/>
    <mergeCell ref="H18:H19"/>
    <mergeCell ref="G18:G19"/>
    <mergeCell ref="C20:C21"/>
    <mergeCell ref="D20:D21"/>
    <mergeCell ref="E20:E21"/>
    <mergeCell ref="F20:F21"/>
    <mergeCell ref="H20:H21"/>
    <mergeCell ref="G20:G21"/>
    <mergeCell ref="C14:C15"/>
    <mergeCell ref="D14:D15"/>
    <mergeCell ref="E14:E15"/>
    <mergeCell ref="F14:F15"/>
    <mergeCell ref="H14:H15"/>
    <mergeCell ref="G14:G15"/>
    <mergeCell ref="C16:C17"/>
    <mergeCell ref="D16:D17"/>
    <mergeCell ref="E16:E17"/>
    <mergeCell ref="F16:F17"/>
    <mergeCell ref="H16:H17"/>
    <mergeCell ref="G16:G17"/>
    <mergeCell ref="A1:H1"/>
    <mergeCell ref="A11:B11"/>
    <mergeCell ref="C11:D11"/>
    <mergeCell ref="F11:H11"/>
    <mergeCell ref="C12:C13"/>
    <mergeCell ref="D12:D13"/>
    <mergeCell ref="E12:E13"/>
    <mergeCell ref="F12:F13"/>
    <mergeCell ref="H12:H13"/>
    <mergeCell ref="B12:B13"/>
    <mergeCell ref="G12:G13"/>
    <mergeCell ref="F2:H3"/>
    <mergeCell ref="G26:G27"/>
    <mergeCell ref="G28:G29"/>
    <mergeCell ref="G30:G31"/>
    <mergeCell ref="G32:G33"/>
    <mergeCell ref="G34:G35"/>
  </mergeCells>
  <phoneticPr fontId="1"/>
  <hyperlinks>
    <hyperlink ref="D44" r:id="rId1" display="mailto:honbu@ouinkai.jp"/>
  </hyperlink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切手申込み</vt:lpstr>
      <vt:lpstr>年賀はがき申込み</vt:lpstr>
      <vt:lpstr>切手申込み!Print_Area</vt:lpstr>
      <vt:lpstr>年賀はがき申込み!Print_Area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Ouinkai</cp:lastModifiedBy>
  <cp:lastPrinted>2016-10-08T07:16:25Z</cp:lastPrinted>
  <dcterms:created xsi:type="dcterms:W3CDTF">2016-10-05T06:27:34Z</dcterms:created>
  <dcterms:modified xsi:type="dcterms:W3CDTF">2016-10-11T08:43:43Z</dcterms:modified>
</cp:coreProperties>
</file>